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" i="1"/>
  <c r="G4" s="1"/>
  <c r="F5"/>
  <c r="G5" s="1"/>
  <c r="H5" s="1"/>
  <c r="F6"/>
  <c r="H6" s="1"/>
  <c r="F7"/>
  <c r="H7" s="1"/>
  <c r="F8"/>
  <c r="H8" s="1"/>
  <c r="F9"/>
  <c r="H9" s="1"/>
  <c r="F10"/>
  <c r="H10" s="1"/>
  <c r="F11"/>
  <c r="H11" s="1"/>
  <c r="F12"/>
  <c r="F3"/>
  <c r="G12" l="1"/>
  <c r="H12" s="1"/>
  <c r="H4"/>
  <c r="G3"/>
  <c r="H3" s="1"/>
</calcChain>
</file>

<file path=xl/sharedStrings.xml><?xml version="1.0" encoding="utf-8"?>
<sst xmlns="http://schemas.openxmlformats.org/spreadsheetml/2006/main" count="29" uniqueCount="27">
  <si>
    <t>ПІБ</t>
  </si>
  <si>
    <t>Посада</t>
  </si>
  <si>
    <t xml:space="preserve">Стаж </t>
  </si>
  <si>
    <t>Тарифна ставка</t>
  </si>
  <si>
    <t>Ставка</t>
  </si>
  <si>
    <t xml:space="preserve">Начислено </t>
  </si>
  <si>
    <t xml:space="preserve">Податок </t>
  </si>
  <si>
    <t xml:space="preserve">Заробітна плата </t>
  </si>
  <si>
    <t xml:space="preserve">        Заробітна плата працівників ТзОВ "Рога та копита"</t>
  </si>
  <si>
    <t>Іванов І.Ф.</t>
  </si>
  <si>
    <t xml:space="preserve">Петров П.П. </t>
  </si>
  <si>
    <t>Сидоров С.С.</t>
  </si>
  <si>
    <t>Варламов К.К.</t>
  </si>
  <si>
    <t>Мишкін М.М.</t>
  </si>
  <si>
    <t>Мошкін М.М.</t>
  </si>
  <si>
    <t>Табаров В.В.</t>
  </si>
  <si>
    <t>Лосєв Л.Л.</t>
  </si>
  <si>
    <t>Гусєв Г.Г.</t>
  </si>
  <si>
    <t>Волков В.В.</t>
  </si>
  <si>
    <t>Директор</t>
  </si>
  <si>
    <t>Водій</t>
  </si>
  <si>
    <t>Інженер</t>
  </si>
  <si>
    <t>Гл.бух.</t>
  </si>
  <si>
    <t>Охоронник</t>
  </si>
  <si>
    <t>Технік</t>
  </si>
  <si>
    <t>Психолог</t>
  </si>
  <si>
    <t>Менеджер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</si>
</sst>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2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E13" sqref="E13"/>
    </sheetView>
  </sheetViews>
  <sheetFormatPr defaultRowHeight="14.4"/>
  <cols>
    <col min="1" max="1" width="20" customWidth="1"/>
    <col min="2" max="2" width="16.77734375" customWidth="1"/>
    <col min="3" max="3" width="8.6640625" customWidth="1"/>
    <col min="4" max="4" width="14.109375" customWidth="1"/>
    <col min="5" max="5" width="13.21875" customWidth="1"/>
    <col min="6" max="6" width="20.33203125" customWidth="1"/>
    <col min="7" max="7" width="19.44140625" customWidth="1"/>
    <col min="8" max="8" width="16.109375" style="1" customWidth="1"/>
  </cols>
  <sheetData>
    <row r="1" spans="1:8" ht="18">
      <c r="A1" s="12" t="s">
        <v>8</v>
      </c>
      <c r="B1" s="12"/>
      <c r="C1" s="12"/>
      <c r="D1" s="12"/>
      <c r="E1" s="12"/>
      <c r="F1" s="12"/>
      <c r="G1" s="12"/>
      <c r="H1" s="4"/>
    </row>
    <row r="2" spans="1:8" ht="46.8" customHeight="1">
      <c r="A2" s="5" t="s">
        <v>0</v>
      </c>
      <c r="B2" s="6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7" t="s">
        <v>6</v>
      </c>
      <c r="H2" s="5" t="s">
        <v>7</v>
      </c>
    </row>
    <row r="3" spans="1:8" ht="18">
      <c r="A3" s="8" t="s">
        <v>9</v>
      </c>
      <c r="B3" s="8" t="s">
        <v>19</v>
      </c>
      <c r="C3" s="8">
        <v>5</v>
      </c>
      <c r="D3" s="8">
        <v>2</v>
      </c>
      <c r="E3" s="9">
        <v>500</v>
      </c>
      <c r="F3" s="10">
        <f>E3*D3</f>
        <v>1000</v>
      </c>
      <c r="G3" s="3">
        <f>0.12*F3</f>
        <v>120</v>
      </c>
      <c r="H3" s="3">
        <f>F3-G3</f>
        <v>880</v>
      </c>
    </row>
    <row r="4" spans="1:8" ht="18">
      <c r="A4" s="8" t="s">
        <v>10</v>
      </c>
      <c r="B4" s="8" t="s">
        <v>20</v>
      </c>
      <c r="C4" s="8">
        <v>6</v>
      </c>
      <c r="D4" s="8">
        <v>2</v>
      </c>
      <c r="E4" s="9">
        <v>920</v>
      </c>
      <c r="F4" s="10">
        <f t="shared" ref="F4:F12" si="0">E4*D4</f>
        <v>1840</v>
      </c>
      <c r="G4" s="3">
        <f t="shared" ref="G4:G5" si="1">0.12*F4</f>
        <v>220.79999999999998</v>
      </c>
      <c r="H4" s="3">
        <f>F4-G4</f>
        <v>1619.2</v>
      </c>
    </row>
    <row r="5" spans="1:8" ht="18">
      <c r="A5" s="8" t="s">
        <v>11</v>
      </c>
      <c r="B5" s="8" t="s">
        <v>21</v>
      </c>
      <c r="C5" s="8">
        <v>7</v>
      </c>
      <c r="D5" s="8">
        <v>2</v>
      </c>
      <c r="E5" s="9">
        <v>600</v>
      </c>
      <c r="F5" s="10">
        <f t="shared" si="0"/>
        <v>1200</v>
      </c>
      <c r="G5" s="3">
        <f t="shared" si="1"/>
        <v>144</v>
      </c>
      <c r="H5" s="3">
        <f t="shared" ref="H5:H12" si="2">F5-G5</f>
        <v>1056</v>
      </c>
    </row>
    <row r="6" spans="1:8" ht="18">
      <c r="A6" s="8" t="s">
        <v>12</v>
      </c>
      <c r="B6" s="8" t="s">
        <v>22</v>
      </c>
      <c r="C6" s="8">
        <v>1</v>
      </c>
      <c r="D6" s="8">
        <v>1</v>
      </c>
      <c r="E6" s="9">
        <v>800</v>
      </c>
      <c r="F6" s="10">
        <f t="shared" si="0"/>
        <v>800</v>
      </c>
      <c r="G6" s="3">
        <v>0</v>
      </c>
      <c r="H6" s="3">
        <f t="shared" si="2"/>
        <v>800</v>
      </c>
    </row>
    <row r="7" spans="1:8" ht="18">
      <c r="A7" s="8" t="s">
        <v>13</v>
      </c>
      <c r="B7" s="8" t="s">
        <v>23</v>
      </c>
      <c r="C7" s="8">
        <v>0</v>
      </c>
      <c r="D7" s="8">
        <v>1</v>
      </c>
      <c r="E7" s="9">
        <v>1050</v>
      </c>
      <c r="F7" s="10">
        <f t="shared" si="0"/>
        <v>1050</v>
      </c>
      <c r="G7" s="3">
        <v>0</v>
      </c>
      <c r="H7" s="3">
        <f t="shared" si="2"/>
        <v>1050</v>
      </c>
    </row>
    <row r="8" spans="1:8" ht="18">
      <c r="A8" s="8" t="s">
        <v>14</v>
      </c>
      <c r="B8" s="8" t="s">
        <v>21</v>
      </c>
      <c r="C8" s="8">
        <v>2</v>
      </c>
      <c r="D8" s="8">
        <v>1</v>
      </c>
      <c r="E8" s="11">
        <v>530</v>
      </c>
      <c r="F8" s="10">
        <f t="shared" si="0"/>
        <v>530</v>
      </c>
      <c r="G8" s="2">
        <v>0</v>
      </c>
      <c r="H8" s="3">
        <f t="shared" si="2"/>
        <v>530</v>
      </c>
    </row>
    <row r="9" spans="1:8" ht="18">
      <c r="A9" s="8" t="s">
        <v>15</v>
      </c>
      <c r="B9" s="8" t="s">
        <v>24</v>
      </c>
      <c r="C9" s="8">
        <v>0</v>
      </c>
      <c r="D9" s="8">
        <v>1</v>
      </c>
      <c r="E9" s="11">
        <v>800</v>
      </c>
      <c r="F9" s="10">
        <f t="shared" si="0"/>
        <v>800</v>
      </c>
      <c r="G9" s="3">
        <v>0</v>
      </c>
      <c r="H9" s="3">
        <f t="shared" si="2"/>
        <v>800</v>
      </c>
    </row>
    <row r="10" spans="1:8" ht="18">
      <c r="A10" s="8" t="s">
        <v>16</v>
      </c>
      <c r="B10" s="8" t="s">
        <v>25</v>
      </c>
      <c r="C10" s="8">
        <v>3</v>
      </c>
      <c r="D10" s="8">
        <v>1</v>
      </c>
      <c r="E10" s="11">
        <v>740</v>
      </c>
      <c r="F10" s="10">
        <f t="shared" si="0"/>
        <v>740</v>
      </c>
      <c r="G10" s="3">
        <v>0</v>
      </c>
      <c r="H10" s="3">
        <f t="shared" si="2"/>
        <v>740</v>
      </c>
    </row>
    <row r="11" spans="1:8" ht="18">
      <c r="A11" s="8" t="s">
        <v>17</v>
      </c>
      <c r="B11" s="8" t="s">
        <v>24</v>
      </c>
      <c r="C11" s="8">
        <v>4</v>
      </c>
      <c r="D11" s="8">
        <v>1</v>
      </c>
      <c r="E11" s="11">
        <v>532</v>
      </c>
      <c r="F11" s="10">
        <f t="shared" si="0"/>
        <v>532</v>
      </c>
      <c r="G11" s="3">
        <v>0</v>
      </c>
      <c r="H11" s="3">
        <f t="shared" si="2"/>
        <v>532</v>
      </c>
    </row>
    <row r="12" spans="1:8" ht="18">
      <c r="A12" s="8" t="s">
        <v>18</v>
      </c>
      <c r="B12" s="8" t="s">
        <v>26</v>
      </c>
      <c r="C12" s="8">
        <v>7</v>
      </c>
      <c r="D12" s="8">
        <v>2</v>
      </c>
      <c r="E12" s="11">
        <v>610</v>
      </c>
      <c r="F12" s="10">
        <f t="shared" si="0"/>
        <v>1220</v>
      </c>
      <c r="G12" s="3">
        <f>0.12*F12</f>
        <v>146.4</v>
      </c>
      <c r="H12" s="3">
        <f t="shared" si="2"/>
        <v>1073.5999999999999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2024-12-28T21:03:33Z</dcterms:created>
  <dcterms:modified xsi:type="dcterms:W3CDTF">2024-12-28T21:33:52Z</dcterms:modified>
</cp:coreProperties>
</file>